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5676" activeTab="0"/>
  </bookViews>
  <sheets>
    <sheet name="Treso1" sheetId="1" r:id="rId1"/>
  </sheets>
  <definedNames/>
  <calcPr fullCalcOnLoad="1"/>
</workbook>
</file>

<file path=xl/sharedStrings.xml><?xml version="1.0" encoding="utf-8"?>
<sst xmlns="http://schemas.openxmlformats.org/spreadsheetml/2006/main" count="120" uniqueCount="34">
  <si>
    <t>Comité Val de Loire</t>
  </si>
  <si>
    <t>Date :</t>
  </si>
  <si>
    <t>Intitulé de l'épreuve :</t>
  </si>
  <si>
    <t>Licenciés</t>
  </si>
  <si>
    <t>Poussins</t>
  </si>
  <si>
    <t>Nb</t>
  </si>
  <si>
    <t>Tarifs</t>
  </si>
  <si>
    <t>Total</t>
  </si>
  <si>
    <t>Gratuit</t>
  </si>
  <si>
    <t>TOTAUX</t>
  </si>
  <si>
    <t>Recette totale</t>
  </si>
  <si>
    <t>Scrabble Duplicate</t>
  </si>
  <si>
    <t>Club organisateur :</t>
  </si>
  <si>
    <t>2 parties</t>
  </si>
  <si>
    <t>1 partie</t>
  </si>
  <si>
    <t>1 partie + 1 encadrement</t>
  </si>
  <si>
    <t>Mme Colette BOURGES, 65, route de Montrichard, 41110 POUILLE</t>
  </si>
  <si>
    <r>
      <rPr>
        <b/>
        <sz val="10"/>
        <rFont val="Arial"/>
        <family val="2"/>
      </rPr>
      <t>Fiche de trésorerie</t>
    </r>
    <r>
      <rPr>
        <sz val="10"/>
        <rFont val="Arial"/>
        <family val="2"/>
      </rPr>
      <t xml:space="preserve"> et </t>
    </r>
    <r>
      <rPr>
        <b/>
        <sz val="10"/>
        <rFont val="Arial"/>
        <family val="2"/>
      </rPr>
      <t>règlement</t>
    </r>
    <r>
      <rPr>
        <sz val="10"/>
        <rFont val="Arial"/>
        <family val="2"/>
      </rPr>
      <t xml:space="preserve">  par </t>
    </r>
    <r>
      <rPr>
        <b/>
        <sz val="10"/>
        <rFont val="Arial"/>
        <family val="2"/>
      </rPr>
      <t>chèque</t>
    </r>
    <r>
      <rPr>
        <sz val="10"/>
        <rFont val="Arial"/>
        <family val="2"/>
      </rPr>
      <t xml:space="preserve"> à l'ordre de </t>
    </r>
    <r>
      <rPr>
        <b/>
        <sz val="10"/>
        <rFont val="Arial"/>
        <family val="2"/>
      </rPr>
      <t>Comité Val de Loire de Scrabble</t>
    </r>
    <r>
      <rPr>
        <sz val="10"/>
        <rFont val="Arial"/>
        <family val="2"/>
      </rPr>
      <t>, à envoyer à :</t>
    </r>
  </si>
  <si>
    <t xml:space="preserve">Espoirs (E) </t>
  </si>
  <si>
    <t>x</t>
  </si>
  <si>
    <t>=</t>
  </si>
  <si>
    <t>Tournoi régional en 2 parties</t>
  </si>
  <si>
    <t>2 parties en open</t>
  </si>
  <si>
    <t>Tournoi régional en 3 parties</t>
  </si>
  <si>
    <t>3 parties</t>
  </si>
  <si>
    <t>3 parties en open</t>
  </si>
  <si>
    <t>1 partie + 1 ou 2 encadr.</t>
  </si>
  <si>
    <t>2 parties + 1 encadr.</t>
  </si>
  <si>
    <t>Redevance comité (recette totale x 0,50) :</t>
  </si>
  <si>
    <t>Phase 1, simultané mondial, qualif vermeils, simultané verdiam</t>
  </si>
  <si>
    <t>Phases 2 et 3, simultanés mondiaux de blitz et de semi-rapides, championnat régional</t>
  </si>
  <si>
    <t>Jeunes (JCB)</t>
  </si>
  <si>
    <t>Fiche de trésorerie 2020-2021</t>
  </si>
  <si>
    <t>Adultes (SVDR)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</si>
</sst>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\ _€"/>
    <numFmt numFmtId="168" formatCode="#,##0.00\ &quot;€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60"/>
      <name val="Trebuchet MS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4"/>
      <color indexed="6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C00000"/>
      <name val="Trebuchet MS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sz val="14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4">
    <xf numFmtId="0" fontId="0" fillId="0" borderId="0" xfId="0" applyFont="1" applyAlignment="1">
      <alignment/>
    </xf>
    <xf numFmtId="166" fontId="5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5" fillId="33" borderId="11" xfId="0" applyFont="1" applyFill="1" applyBorder="1" applyAlignment="1" applyProtection="1">
      <alignment horizontal="left"/>
      <protection/>
    </xf>
    <xf numFmtId="0" fontId="3" fillId="2" borderId="12" xfId="0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6" fillId="34" borderId="0" xfId="0" applyFont="1" applyFill="1" applyAlignment="1" applyProtection="1">
      <alignment/>
      <protection/>
    </xf>
    <xf numFmtId="0" fontId="56" fillId="34" borderId="0" xfId="0" applyFont="1" applyFill="1" applyBorder="1" applyAlignment="1" applyProtection="1">
      <alignment horizontal="left" vertical="center"/>
      <protection/>
    </xf>
    <xf numFmtId="0" fontId="57" fillId="34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54" fillId="34" borderId="0" xfId="0" applyFont="1" applyFill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justify" vertical="center" wrapText="1"/>
      <protection/>
    </xf>
    <xf numFmtId="166" fontId="3" fillId="0" borderId="11" xfId="0" applyNumberFormat="1" applyFont="1" applyFill="1" applyBorder="1" applyAlignment="1" applyProtection="1">
      <alignment horizontal="center" vertical="center" wrapText="1"/>
      <protection/>
    </xf>
    <xf numFmtId="8" fontId="3" fillId="0" borderId="11" xfId="0" applyNumberFormat="1" applyFont="1" applyFill="1" applyBorder="1" applyAlignment="1" applyProtection="1">
      <alignment horizontal="center" vertical="center" wrapText="1"/>
      <protection/>
    </xf>
    <xf numFmtId="6" fontId="3" fillId="0" borderId="11" xfId="0" applyNumberFormat="1" applyFont="1" applyFill="1" applyBorder="1" applyAlignment="1" applyProtection="1" quotePrefix="1">
      <alignment horizontal="center" vertical="center" wrapText="1"/>
      <protection/>
    </xf>
    <xf numFmtId="8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 horizontal="center" vertical="center" wrapText="1"/>
      <protection/>
    </xf>
    <xf numFmtId="8" fontId="3" fillId="0" borderId="0" xfId="0" applyNumberFormat="1" applyFont="1" applyFill="1" applyBorder="1" applyAlignment="1" applyProtection="1">
      <alignment horizontal="center" vertical="center" wrapText="1"/>
      <protection/>
    </xf>
    <xf numFmtId="6" fontId="3" fillId="0" borderId="0" xfId="0" applyNumberFormat="1" applyFont="1" applyFill="1" applyBorder="1" applyAlignment="1" applyProtection="1" quotePrefix="1">
      <alignment horizontal="center" vertical="center" wrapText="1"/>
      <protection/>
    </xf>
    <xf numFmtId="8" fontId="3" fillId="0" borderId="15" xfId="0" applyNumberFormat="1" applyFont="1" applyFill="1" applyBorder="1" applyAlignment="1" applyProtection="1">
      <alignment horizontal="center" vertical="center" wrapText="1"/>
      <protection/>
    </xf>
    <xf numFmtId="166" fontId="3" fillId="0" borderId="16" xfId="0" applyNumberFormat="1" applyFont="1" applyFill="1" applyBorder="1" applyAlignment="1" applyProtection="1">
      <alignment horizontal="center" vertical="center" wrapText="1"/>
      <protection/>
    </xf>
    <xf numFmtId="8" fontId="3" fillId="0" borderId="16" xfId="0" applyNumberFormat="1" applyFont="1" applyFill="1" applyBorder="1" applyAlignment="1" applyProtection="1">
      <alignment horizontal="center" vertical="center" wrapText="1"/>
      <protection/>
    </xf>
    <xf numFmtId="6" fontId="3" fillId="0" borderId="16" xfId="0" applyNumberFormat="1" applyFont="1" applyFill="1" applyBorder="1" applyAlignment="1" applyProtection="1" quotePrefix="1">
      <alignment horizontal="center" vertical="center" wrapText="1"/>
      <protection/>
    </xf>
    <xf numFmtId="8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right" vertical="center" wrapText="1"/>
      <protection/>
    </xf>
    <xf numFmtId="6" fontId="3" fillId="0" borderId="0" xfId="0" applyNumberFormat="1" applyFont="1" applyFill="1" applyBorder="1" applyAlignment="1" applyProtection="1">
      <alignment horizontal="center" vertical="center" wrapText="1"/>
      <protection/>
    </xf>
    <xf numFmtId="8" fontId="3" fillId="0" borderId="10" xfId="0" applyNumberFormat="1" applyFont="1" applyFill="1" applyBorder="1" applyAlignment="1" applyProtection="1">
      <alignment horizontal="center" vertical="center" wrapText="1"/>
      <protection/>
    </xf>
    <xf numFmtId="6" fontId="3" fillId="0" borderId="0" xfId="0" applyNumberFormat="1" applyFont="1" applyFill="1" applyBorder="1" applyAlignment="1" applyProtection="1">
      <alignment horizontal="center" vertical="center" textRotation="45" wrapText="1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6" fontId="3" fillId="0" borderId="0" xfId="0" applyNumberFormat="1" applyFont="1" applyBorder="1" applyAlignment="1" applyProtection="1">
      <alignment horizontal="center" vertical="center" wrapText="1"/>
      <protection/>
    </xf>
    <xf numFmtId="6" fontId="3" fillId="0" borderId="11" xfId="0" applyNumberFormat="1" applyFont="1" applyBorder="1" applyAlignment="1" applyProtection="1">
      <alignment horizontal="center" vertical="center" wrapText="1"/>
      <protection/>
    </xf>
    <xf numFmtId="6" fontId="3" fillId="0" borderId="0" xfId="0" applyNumberFormat="1" applyFont="1" applyBorder="1" applyAlignment="1" applyProtection="1">
      <alignment horizontal="center" vertical="center" textRotation="45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8" fontId="60" fillId="35" borderId="0" xfId="0" applyNumberFormat="1" applyFont="1" applyFill="1" applyBorder="1" applyAlignment="1" applyProtection="1">
      <alignment horizontal="center" vertical="center" wrapText="1"/>
      <protection/>
    </xf>
    <xf numFmtId="0" fontId="57" fillId="34" borderId="0" xfId="0" applyFont="1" applyFill="1" applyAlignment="1" applyProtection="1">
      <alignment horizontal="left"/>
      <protection/>
    </xf>
    <xf numFmtId="0" fontId="57" fillId="0" borderId="0" xfId="0" applyFont="1" applyFill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55" fillId="33" borderId="12" xfId="0" applyFont="1" applyFill="1" applyBorder="1" applyAlignment="1" applyProtection="1">
      <alignment horizontal="left"/>
      <protection/>
    </xf>
    <xf numFmtId="0" fontId="55" fillId="33" borderId="11" xfId="0" applyFont="1" applyFill="1" applyBorder="1" applyAlignment="1" applyProtection="1">
      <alignment horizontal="left"/>
      <protection/>
    </xf>
    <xf numFmtId="0" fontId="55" fillId="33" borderId="11" xfId="0" applyFont="1" applyFill="1" applyBorder="1" applyAlignment="1" applyProtection="1">
      <alignment horizontal="right"/>
      <protection/>
    </xf>
    <xf numFmtId="0" fontId="55" fillId="33" borderId="14" xfId="0" applyFont="1" applyFill="1" applyBorder="1" applyAlignment="1" applyProtection="1">
      <alignment horizontal="right"/>
      <protection/>
    </xf>
    <xf numFmtId="0" fontId="55" fillId="33" borderId="13" xfId="0" applyFont="1" applyFill="1" applyBorder="1" applyAlignment="1" applyProtection="1">
      <alignment horizontal="center"/>
      <protection/>
    </xf>
    <xf numFmtId="0" fontId="55" fillId="33" borderId="16" xfId="0" applyFont="1" applyFill="1" applyBorder="1" applyAlignment="1" applyProtection="1">
      <alignment horizontal="center"/>
      <protection/>
    </xf>
    <xf numFmtId="0" fontId="55" fillId="33" borderId="17" xfId="0" applyFont="1" applyFill="1" applyBorder="1" applyAlignment="1" applyProtection="1">
      <alignment horizontal="center"/>
      <protection/>
    </xf>
    <xf numFmtId="0" fontId="7" fillId="2" borderId="16" xfId="0" applyFont="1" applyFill="1" applyBorder="1" applyAlignment="1" applyProtection="1">
      <alignment horizontal="left" vertical="center"/>
      <protection/>
    </xf>
    <xf numFmtId="0" fontId="7" fillId="2" borderId="11" xfId="0" applyFont="1" applyFill="1" applyBorder="1" applyAlignment="1" applyProtection="1">
      <alignment horizontal="left" vertical="center"/>
      <protection/>
    </xf>
    <xf numFmtId="0" fontId="61" fillId="2" borderId="11" xfId="0" applyFont="1" applyFill="1" applyBorder="1" applyAlignment="1" applyProtection="1">
      <alignment horizontal="center" vertical="center"/>
      <protection locked="0"/>
    </xf>
    <xf numFmtId="0" fontId="61" fillId="2" borderId="16" xfId="0" applyFont="1" applyFill="1" applyBorder="1" applyAlignment="1" applyProtection="1">
      <alignment horizontal="center" vertical="center"/>
      <protection locked="0"/>
    </xf>
    <xf numFmtId="0" fontId="62" fillId="2" borderId="16" xfId="0" applyFont="1" applyFill="1" applyBorder="1" applyAlignment="1" applyProtection="1">
      <alignment horizontal="center" vertical="center"/>
      <protection locked="0"/>
    </xf>
    <xf numFmtId="0" fontId="62" fillId="2" borderId="17" xfId="0" applyFont="1" applyFill="1" applyBorder="1" applyAlignment="1" applyProtection="1">
      <alignment horizontal="center" vertical="center"/>
      <protection locked="0"/>
    </xf>
    <xf numFmtId="14" fontId="61" fillId="2" borderId="11" xfId="0" applyNumberFormat="1" applyFont="1" applyFill="1" applyBorder="1" applyAlignment="1" applyProtection="1">
      <alignment horizontal="center" vertical="center"/>
      <protection locked="0"/>
    </xf>
    <xf numFmtId="0" fontId="61" fillId="2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57" fillId="34" borderId="0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68" fontId="60" fillId="35" borderId="21" xfId="0" applyNumberFormat="1" applyFont="1" applyFill="1" applyBorder="1" applyAlignment="1" applyProtection="1">
      <alignment horizontal="center" vertical="center" wrapText="1"/>
      <protection/>
    </xf>
    <xf numFmtId="168" fontId="60" fillId="35" borderId="22" xfId="0" applyNumberFormat="1" applyFont="1" applyFill="1" applyBorder="1" applyAlignment="1" applyProtection="1">
      <alignment horizontal="center" vertical="center" wrapText="1"/>
      <protection/>
    </xf>
    <xf numFmtId="168" fontId="60" fillId="35" borderId="23" xfId="0" applyNumberFormat="1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horizontal="center" vertical="center"/>
      <protection/>
    </xf>
    <xf numFmtId="8" fontId="3" fillId="0" borderId="24" xfId="0" applyNumberFormat="1" applyFont="1" applyBorder="1" applyAlignment="1" applyProtection="1">
      <alignment horizontal="center" vertical="center" wrapText="1"/>
      <protection/>
    </xf>
    <xf numFmtId="8" fontId="3" fillId="0" borderId="0" xfId="0" applyNumberFormat="1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6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6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6" fontId="3" fillId="0" borderId="17" xfId="0" applyNumberFormat="1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3"/>
  <sheetViews>
    <sheetView showGridLines="0" tabSelected="1" zoomScalePageLayoutView="0" workbookViewId="0" topLeftCell="A1">
      <selection activeCell="F5" sqref="F5:O5"/>
    </sheetView>
  </sheetViews>
  <sheetFormatPr defaultColWidth="11.421875" defaultRowHeight="14.25" customHeight="1"/>
  <cols>
    <col min="1" max="1" width="1.28515625" style="2" customWidth="1"/>
    <col min="2" max="2" width="0.71875" style="2" customWidth="1"/>
    <col min="3" max="3" width="0.9921875" style="2" customWidth="1"/>
    <col min="4" max="4" width="18.8515625" style="3" customWidth="1"/>
    <col min="5" max="5" width="5.421875" style="3" customWidth="1"/>
    <col min="6" max="6" width="1.7109375" style="3" customWidth="1"/>
    <col min="7" max="7" width="6.28125" style="3" customWidth="1"/>
    <col min="8" max="8" width="1.7109375" style="3" customWidth="1"/>
    <col min="9" max="9" width="8.8515625" style="3" customWidth="1"/>
    <col min="10" max="10" width="4.7109375" style="3" customWidth="1"/>
    <col min="11" max="11" width="1.7109375" style="3" customWidth="1"/>
    <col min="12" max="12" width="5.7109375" style="3" customWidth="1"/>
    <col min="13" max="13" width="1.7109375" style="3" customWidth="1"/>
    <col min="14" max="14" width="7.140625" style="3" customWidth="1"/>
    <col min="15" max="15" width="5.140625" style="3" customWidth="1"/>
    <col min="16" max="16" width="1.7109375" style="3" customWidth="1"/>
    <col min="17" max="17" width="5.7109375" style="3" customWidth="1"/>
    <col min="18" max="18" width="1.7109375" style="3" customWidth="1"/>
    <col min="19" max="19" width="7.140625" style="3" customWidth="1"/>
    <col min="20" max="20" width="4.57421875" style="3" customWidth="1"/>
    <col min="21" max="21" width="2.7109375" style="3" customWidth="1"/>
    <col min="22" max="22" width="1.57421875" style="3" customWidth="1"/>
    <col min="23" max="23" width="1.421875" style="3" customWidth="1"/>
    <col min="24" max="16384" width="11.421875" style="3" customWidth="1"/>
  </cols>
  <sheetData>
    <row r="1" ht="5.25" customHeight="1"/>
    <row r="2" spans="2:22" ht="19.5" customHeight="1">
      <c r="B2" s="48" t="s">
        <v>0</v>
      </c>
      <c r="C2" s="49"/>
      <c r="D2" s="49"/>
      <c r="E2" s="49"/>
      <c r="F2" s="49"/>
      <c r="G2" s="49"/>
      <c r="H2" s="49"/>
      <c r="I2" s="49"/>
      <c r="J2" s="49"/>
      <c r="K2" s="4"/>
      <c r="L2" s="50" t="s">
        <v>11</v>
      </c>
      <c r="M2" s="50"/>
      <c r="N2" s="50"/>
      <c r="O2" s="50"/>
      <c r="P2" s="50"/>
      <c r="Q2" s="50"/>
      <c r="R2" s="50"/>
      <c r="S2" s="50"/>
      <c r="T2" s="50"/>
      <c r="U2" s="50"/>
      <c r="V2" s="51"/>
    </row>
    <row r="3" spans="2:22" ht="19.5" customHeight="1">
      <c r="B3" s="52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</row>
    <row r="4" spans="1:3" ht="7.5" customHeight="1">
      <c r="A4" s="3"/>
      <c r="B4" s="3"/>
      <c r="C4" s="3"/>
    </row>
    <row r="5" spans="1:22" ht="24.75" customHeight="1">
      <c r="A5" s="3"/>
      <c r="B5" s="5"/>
      <c r="C5" s="56" t="s">
        <v>12</v>
      </c>
      <c r="D5" s="56"/>
      <c r="E5" s="56"/>
      <c r="F5" s="57"/>
      <c r="G5" s="57"/>
      <c r="H5" s="57"/>
      <c r="I5" s="57"/>
      <c r="J5" s="57"/>
      <c r="K5" s="57"/>
      <c r="L5" s="57"/>
      <c r="M5" s="57"/>
      <c r="N5" s="57"/>
      <c r="O5" s="57"/>
      <c r="P5" s="77" t="s">
        <v>1</v>
      </c>
      <c r="Q5" s="77"/>
      <c r="R5" s="77"/>
      <c r="S5" s="61"/>
      <c r="T5" s="57"/>
      <c r="U5" s="57"/>
      <c r="V5" s="62"/>
    </row>
    <row r="6" spans="1:22" ht="24.75" customHeight="1">
      <c r="A6" s="3"/>
      <c r="B6" s="6"/>
      <c r="C6" s="55" t="s">
        <v>2</v>
      </c>
      <c r="D6" s="55"/>
      <c r="E6" s="55"/>
      <c r="F6" s="55"/>
      <c r="G6" s="58"/>
      <c r="H6" s="58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0"/>
    </row>
    <row r="7" spans="1:22" ht="8.25" customHeight="1">
      <c r="A7" s="3"/>
      <c r="B7" s="3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2:22" s="9" customFormat="1" ht="12.75" customHeight="1">
      <c r="B8" s="10"/>
      <c r="C8" s="11"/>
      <c r="D8" s="64" t="s">
        <v>21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12"/>
      <c r="Q8" s="13"/>
      <c r="R8" s="13"/>
      <c r="S8" s="13"/>
      <c r="T8" s="13"/>
      <c r="U8" s="13"/>
      <c r="V8" s="13"/>
    </row>
    <row r="9" spans="1:22" ht="22.5" customHeight="1">
      <c r="A9" s="3"/>
      <c r="B9" s="10"/>
      <c r="C9" s="14"/>
      <c r="D9" s="63" t="s">
        <v>29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8"/>
    </row>
    <row r="10" spans="2:3" ht="5.25" customHeight="1">
      <c r="B10" s="15"/>
      <c r="C10" s="16"/>
    </row>
    <row r="11" spans="2:22" s="2" customFormat="1" ht="13.5" customHeight="1">
      <c r="B11" s="15"/>
      <c r="D11" s="68"/>
      <c r="E11" s="70" t="s">
        <v>3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17"/>
    </row>
    <row r="12" spans="1:22" s="18" customFormat="1" ht="15.75" customHeight="1">
      <c r="A12" s="2"/>
      <c r="B12" s="15"/>
      <c r="C12" s="16"/>
      <c r="D12" s="68"/>
      <c r="E12" s="80" t="s">
        <v>33</v>
      </c>
      <c r="F12" s="80"/>
      <c r="G12" s="80"/>
      <c r="H12" s="80"/>
      <c r="I12" s="80"/>
      <c r="J12" s="80" t="s">
        <v>18</v>
      </c>
      <c r="K12" s="80"/>
      <c r="L12" s="80"/>
      <c r="M12" s="80"/>
      <c r="N12" s="80"/>
      <c r="O12" s="80" t="s">
        <v>31</v>
      </c>
      <c r="P12" s="80"/>
      <c r="Q12" s="80"/>
      <c r="R12" s="80"/>
      <c r="S12" s="80"/>
      <c r="T12" s="80" t="s">
        <v>4</v>
      </c>
      <c r="U12" s="80"/>
      <c r="V12" s="17"/>
    </row>
    <row r="13" spans="2:22" s="2" customFormat="1" ht="15.75" customHeight="1">
      <c r="B13" s="15"/>
      <c r="D13" s="69"/>
      <c r="E13" s="19" t="s">
        <v>5</v>
      </c>
      <c r="F13" s="65" t="s">
        <v>6</v>
      </c>
      <c r="G13" s="66"/>
      <c r="H13" s="67"/>
      <c r="I13" s="19" t="s">
        <v>7</v>
      </c>
      <c r="J13" s="19" t="s">
        <v>5</v>
      </c>
      <c r="K13" s="65" t="s">
        <v>6</v>
      </c>
      <c r="L13" s="66"/>
      <c r="M13" s="67"/>
      <c r="N13" s="19" t="s">
        <v>7</v>
      </c>
      <c r="O13" s="19" t="s">
        <v>5</v>
      </c>
      <c r="P13" s="65" t="s">
        <v>6</v>
      </c>
      <c r="Q13" s="66"/>
      <c r="R13" s="67"/>
      <c r="S13" s="19" t="s">
        <v>7</v>
      </c>
      <c r="T13" s="19" t="s">
        <v>5</v>
      </c>
      <c r="U13" s="19"/>
      <c r="V13" s="17"/>
    </row>
    <row r="14" spans="2:22" s="2" customFormat="1" ht="15.75" customHeight="1">
      <c r="B14" s="15"/>
      <c r="C14" s="16"/>
      <c r="D14" s="20" t="s">
        <v>13</v>
      </c>
      <c r="E14" s="1"/>
      <c r="F14" s="21" t="s">
        <v>19</v>
      </c>
      <c r="G14" s="22">
        <v>9</v>
      </c>
      <c r="H14" s="23" t="s">
        <v>20</v>
      </c>
      <c r="I14" s="24" t="str">
        <f>IF(ISBLANK(E14),"______",E14*G14)</f>
        <v>______</v>
      </c>
      <c r="J14" s="1"/>
      <c r="K14" s="21" t="s">
        <v>19</v>
      </c>
      <c r="L14" s="22">
        <v>4.5</v>
      </c>
      <c r="M14" s="23" t="s">
        <v>20</v>
      </c>
      <c r="N14" s="24" t="str">
        <f>IF(ISBLANK(J14),"______",J14*L14)</f>
        <v>______</v>
      </c>
      <c r="O14" s="1"/>
      <c r="P14" s="21" t="s">
        <v>19</v>
      </c>
      <c r="Q14" s="22">
        <v>2</v>
      </c>
      <c r="R14" s="23" t="s">
        <v>20</v>
      </c>
      <c r="S14" s="24" t="str">
        <f>IF(ISBLANK(O14),"______",O14*Q14)</f>
        <v>______</v>
      </c>
      <c r="T14" s="1"/>
      <c r="U14" s="81" t="s">
        <v>8</v>
      </c>
      <c r="V14" s="3"/>
    </row>
    <row r="15" spans="2:22" s="2" customFormat="1" ht="15.75" customHeight="1">
      <c r="B15" s="15"/>
      <c r="C15" s="25"/>
      <c r="D15" s="20" t="s">
        <v>22</v>
      </c>
      <c r="E15" s="1"/>
      <c r="F15" s="26" t="s">
        <v>19</v>
      </c>
      <c r="G15" s="27">
        <v>6</v>
      </c>
      <c r="H15" s="28" t="s">
        <v>20</v>
      </c>
      <c r="I15" s="29" t="str">
        <f>IF(ISBLANK(E15),"______",E15*G15)</f>
        <v>______</v>
      </c>
      <c r="J15" s="1"/>
      <c r="K15" s="26" t="s">
        <v>19</v>
      </c>
      <c r="L15" s="27">
        <v>3</v>
      </c>
      <c r="M15" s="28" t="s">
        <v>20</v>
      </c>
      <c r="N15" s="29" t="str">
        <f>IF(ISBLANK(J15),"______",J15*L15)</f>
        <v>______</v>
      </c>
      <c r="O15" s="1"/>
      <c r="P15" s="26" t="s">
        <v>19</v>
      </c>
      <c r="Q15" s="27">
        <v>1.5</v>
      </c>
      <c r="R15" s="28" t="s">
        <v>20</v>
      </c>
      <c r="S15" s="29" t="str">
        <f>IF(ISBLANK(O15),"______",O15*Q15)</f>
        <v>______</v>
      </c>
      <c r="T15" s="1"/>
      <c r="U15" s="82"/>
      <c r="V15" s="3"/>
    </row>
    <row r="16" spans="2:22" s="2" customFormat="1" ht="15.75" customHeight="1">
      <c r="B16" s="15"/>
      <c r="C16" s="25"/>
      <c r="D16" s="20" t="s">
        <v>14</v>
      </c>
      <c r="E16" s="1"/>
      <c r="F16" s="26" t="s">
        <v>19</v>
      </c>
      <c r="G16" s="27">
        <v>3</v>
      </c>
      <c r="H16" s="28" t="s">
        <v>20</v>
      </c>
      <c r="I16" s="29" t="str">
        <f>IF(ISBLANK(E16),"______",E16*G16)</f>
        <v>______</v>
      </c>
      <c r="J16" s="1"/>
      <c r="K16" s="26" t="s">
        <v>19</v>
      </c>
      <c r="L16" s="27">
        <v>1.5</v>
      </c>
      <c r="M16" s="28" t="s">
        <v>20</v>
      </c>
      <c r="N16" s="29" t="str">
        <f>IF(ISBLANK(J16),"______",J16*L16)</f>
        <v>______</v>
      </c>
      <c r="O16" s="1"/>
      <c r="P16" s="26" t="s">
        <v>19</v>
      </c>
      <c r="Q16" s="27">
        <v>0.5</v>
      </c>
      <c r="R16" s="28" t="s">
        <v>20</v>
      </c>
      <c r="S16" s="29" t="str">
        <f>IF(ISBLANK(O16),"______",O16*Q16)</f>
        <v>______</v>
      </c>
      <c r="T16" s="1"/>
      <c r="U16" s="82"/>
      <c r="V16" s="3"/>
    </row>
    <row r="17" spans="2:22" s="2" customFormat="1" ht="15.75" customHeight="1">
      <c r="B17" s="15"/>
      <c r="C17" s="25"/>
      <c r="D17" s="20" t="s">
        <v>15</v>
      </c>
      <c r="E17" s="1"/>
      <c r="F17" s="30" t="s">
        <v>19</v>
      </c>
      <c r="G17" s="31">
        <v>2</v>
      </c>
      <c r="H17" s="32" t="s">
        <v>20</v>
      </c>
      <c r="I17" s="33" t="str">
        <f>IF(ISBLANK(E17),"______",E17*G17)</f>
        <v>______</v>
      </c>
      <c r="J17" s="1"/>
      <c r="K17" s="30" t="s">
        <v>19</v>
      </c>
      <c r="L17" s="31">
        <v>1</v>
      </c>
      <c r="M17" s="32" t="s">
        <v>20</v>
      </c>
      <c r="N17" s="33" t="str">
        <f>IF(ISBLANK(J17),"______",J17*L17)</f>
        <v>______</v>
      </c>
      <c r="O17" s="1"/>
      <c r="P17" s="30" t="s">
        <v>19</v>
      </c>
      <c r="Q17" s="31">
        <v>0</v>
      </c>
      <c r="R17" s="32" t="s">
        <v>20</v>
      </c>
      <c r="S17" s="33" t="str">
        <f>IF(ISBLANK(O17),"______",O17*Q17)</f>
        <v>______</v>
      </c>
      <c r="T17" s="1"/>
      <c r="U17" s="83"/>
      <c r="V17" s="3"/>
    </row>
    <row r="18" spans="2:21" ht="15.75" customHeight="1">
      <c r="B18" s="15"/>
      <c r="D18" s="34" t="s">
        <v>9</v>
      </c>
      <c r="E18" s="35"/>
      <c r="F18" s="35"/>
      <c r="G18" s="35"/>
      <c r="H18" s="35"/>
      <c r="I18" s="36" t="str">
        <f>IF(SUM(I14:I17)&gt;0,SUM(I14:I17),"______")</f>
        <v>______</v>
      </c>
      <c r="J18" s="35"/>
      <c r="K18" s="35"/>
      <c r="L18" s="35"/>
      <c r="M18" s="35"/>
      <c r="N18" s="36" t="str">
        <f>IF(SUM(N14:N17)&gt;0,SUM(N14:N17),"______")</f>
        <v>______</v>
      </c>
      <c r="O18" s="35"/>
      <c r="P18" s="35"/>
      <c r="Q18" s="35"/>
      <c r="R18" s="35"/>
      <c r="S18" s="36" t="str">
        <f>IF(SUM(S14:S17)&gt;0,SUM(S14:S17),"______")</f>
        <v>______</v>
      </c>
      <c r="T18" s="35"/>
      <c r="U18" s="37"/>
    </row>
    <row r="19" spans="2:21" ht="15.75" customHeight="1">
      <c r="B19" s="15"/>
      <c r="C19" s="3"/>
      <c r="D19" s="34" t="s">
        <v>10</v>
      </c>
      <c r="E19" s="78" t="str">
        <f>IF(SUM(I18,N18,S18)&gt;0,SUM(I18,N18,S18),"______________")</f>
        <v>______________</v>
      </c>
      <c r="F19" s="79"/>
      <c r="G19" s="79"/>
      <c r="H19" s="79"/>
      <c r="I19" s="38"/>
      <c r="J19" s="39"/>
      <c r="K19" s="39"/>
      <c r="L19" s="39"/>
      <c r="M19" s="39"/>
      <c r="N19" s="40"/>
      <c r="O19" s="39"/>
      <c r="P19" s="39"/>
      <c r="Q19" s="39"/>
      <c r="R19" s="39"/>
      <c r="S19" s="40"/>
      <c r="T19" s="39"/>
      <c r="U19" s="41"/>
    </row>
    <row r="20" spans="2:21" ht="8.25" customHeight="1" thickBot="1">
      <c r="B20" s="15"/>
      <c r="C20" s="3"/>
      <c r="D20" s="42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1"/>
    </row>
    <row r="21" spans="2:21" ht="24.75" customHeight="1" thickBot="1" thickTop="1">
      <c r="B21" s="15"/>
      <c r="C21" s="3"/>
      <c r="D21" s="72" t="s">
        <v>28</v>
      </c>
      <c r="E21" s="72"/>
      <c r="F21" s="72"/>
      <c r="G21" s="72"/>
      <c r="H21" s="72"/>
      <c r="I21" s="72"/>
      <c r="J21" s="72"/>
      <c r="K21" s="72"/>
      <c r="L21" s="72"/>
      <c r="M21" s="43"/>
      <c r="N21" s="74">
        <f>IF(SUM(E19)&gt;0,E19*0.5,"")</f>
      </c>
      <c r="O21" s="75"/>
      <c r="P21" s="75"/>
      <c r="Q21" s="76"/>
      <c r="R21" s="44"/>
      <c r="S21" s="39"/>
      <c r="T21" s="39"/>
      <c r="U21" s="41"/>
    </row>
    <row r="22" spans="1:22" s="17" customFormat="1" ht="6" customHeight="1" thickTop="1">
      <c r="A22" s="2"/>
      <c r="B22" s="45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s="17" customFormat="1" ht="4.5" customHeight="1">
      <c r="A23" s="2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s="17" customFormat="1" ht="6.75" customHeight="1">
      <c r="A24" s="2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2:22" s="9" customFormat="1" ht="12.75" customHeight="1">
      <c r="B25" s="10"/>
      <c r="C25" s="11"/>
      <c r="D25" s="64" t="s">
        <v>23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12"/>
      <c r="Q25" s="13"/>
      <c r="R25" s="13"/>
      <c r="S25" s="13"/>
      <c r="T25" s="13"/>
      <c r="U25" s="13"/>
      <c r="V25" s="13"/>
    </row>
    <row r="26" spans="1:22" ht="11.25" customHeight="1">
      <c r="A26" s="3"/>
      <c r="B26" s="10"/>
      <c r="C26" s="14"/>
      <c r="D26" s="73" t="s">
        <v>30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8"/>
    </row>
    <row r="27" spans="2:3" ht="6" customHeight="1">
      <c r="B27" s="15"/>
      <c r="C27" s="16"/>
    </row>
    <row r="28" spans="2:22" s="2" customFormat="1" ht="13.5" customHeight="1">
      <c r="B28" s="15"/>
      <c r="D28" s="68"/>
      <c r="E28" s="70" t="s">
        <v>3</v>
      </c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17"/>
    </row>
    <row r="29" spans="1:22" s="18" customFormat="1" ht="15.75" customHeight="1">
      <c r="A29" s="2"/>
      <c r="B29" s="15"/>
      <c r="C29" s="16"/>
      <c r="D29" s="68"/>
      <c r="E29" s="80" t="s">
        <v>33</v>
      </c>
      <c r="F29" s="80"/>
      <c r="G29" s="80"/>
      <c r="H29" s="80"/>
      <c r="I29" s="80"/>
      <c r="J29" s="80" t="s">
        <v>18</v>
      </c>
      <c r="K29" s="80"/>
      <c r="L29" s="80"/>
      <c r="M29" s="80"/>
      <c r="N29" s="80"/>
      <c r="O29" s="80" t="s">
        <v>31</v>
      </c>
      <c r="P29" s="80"/>
      <c r="Q29" s="80"/>
      <c r="R29" s="80"/>
      <c r="S29" s="80"/>
      <c r="T29" s="80" t="s">
        <v>4</v>
      </c>
      <c r="U29" s="80"/>
      <c r="V29" s="17"/>
    </row>
    <row r="30" spans="2:22" s="2" customFormat="1" ht="15.75" customHeight="1">
      <c r="B30" s="15"/>
      <c r="D30" s="69"/>
      <c r="E30" s="19" t="s">
        <v>5</v>
      </c>
      <c r="F30" s="65" t="s">
        <v>6</v>
      </c>
      <c r="G30" s="66"/>
      <c r="H30" s="67"/>
      <c r="I30" s="19" t="s">
        <v>7</v>
      </c>
      <c r="J30" s="19" t="s">
        <v>5</v>
      </c>
      <c r="K30" s="65" t="s">
        <v>6</v>
      </c>
      <c r="L30" s="66"/>
      <c r="M30" s="67"/>
      <c r="N30" s="19" t="s">
        <v>7</v>
      </c>
      <c r="O30" s="19" t="s">
        <v>5</v>
      </c>
      <c r="P30" s="65" t="s">
        <v>6</v>
      </c>
      <c r="Q30" s="66"/>
      <c r="R30" s="67"/>
      <c r="S30" s="19" t="s">
        <v>7</v>
      </c>
      <c r="T30" s="19" t="s">
        <v>5</v>
      </c>
      <c r="U30" s="19"/>
      <c r="V30" s="17"/>
    </row>
    <row r="31" spans="2:22" s="2" customFormat="1" ht="15.75" customHeight="1">
      <c r="B31" s="15"/>
      <c r="C31" s="16"/>
      <c r="D31" s="20" t="s">
        <v>24</v>
      </c>
      <c r="E31" s="1"/>
      <c r="F31" s="21" t="s">
        <v>19</v>
      </c>
      <c r="G31" s="22">
        <v>12</v>
      </c>
      <c r="H31" s="23" t="s">
        <v>20</v>
      </c>
      <c r="I31" s="24" t="str">
        <f aca="true" t="shared" si="0" ref="I31:I36">IF(ISBLANK(E31),"______",E31*G31)</f>
        <v>______</v>
      </c>
      <c r="J31" s="1"/>
      <c r="K31" s="21" t="s">
        <v>19</v>
      </c>
      <c r="L31" s="22">
        <v>6</v>
      </c>
      <c r="M31" s="23" t="s">
        <v>20</v>
      </c>
      <c r="N31" s="24" t="str">
        <f aca="true" t="shared" si="1" ref="N31:N36">IF(ISBLANK(J31),"______",J31*L31)</f>
        <v>______</v>
      </c>
      <c r="O31" s="1"/>
      <c r="P31" s="21" t="s">
        <v>19</v>
      </c>
      <c r="Q31" s="22">
        <v>3</v>
      </c>
      <c r="R31" s="23" t="s">
        <v>20</v>
      </c>
      <c r="S31" s="24" t="str">
        <f aca="true" t="shared" si="2" ref="S31:S36">IF(ISBLANK(O31),"______",O31*Q31)</f>
        <v>______</v>
      </c>
      <c r="T31" s="1"/>
      <c r="U31" s="81" t="s">
        <v>8</v>
      </c>
      <c r="V31" s="3"/>
    </row>
    <row r="32" spans="2:22" s="2" customFormat="1" ht="15.75" customHeight="1">
      <c r="B32" s="15"/>
      <c r="C32" s="16"/>
      <c r="D32" s="20" t="s">
        <v>25</v>
      </c>
      <c r="E32" s="1"/>
      <c r="F32" s="26" t="s">
        <v>19</v>
      </c>
      <c r="G32" s="27">
        <v>8</v>
      </c>
      <c r="H32" s="28" t="s">
        <v>20</v>
      </c>
      <c r="I32" s="29" t="str">
        <f t="shared" si="0"/>
        <v>______</v>
      </c>
      <c r="J32" s="1"/>
      <c r="K32" s="26" t="s">
        <v>19</v>
      </c>
      <c r="L32" s="27">
        <v>4</v>
      </c>
      <c r="M32" s="28" t="s">
        <v>20</v>
      </c>
      <c r="N32" s="29" t="str">
        <f t="shared" si="1"/>
        <v>______</v>
      </c>
      <c r="O32" s="1"/>
      <c r="P32" s="26" t="s">
        <v>19</v>
      </c>
      <c r="Q32" s="27">
        <v>2</v>
      </c>
      <c r="R32" s="28" t="s">
        <v>20</v>
      </c>
      <c r="S32" s="29" t="str">
        <f t="shared" si="2"/>
        <v>______</v>
      </c>
      <c r="T32" s="1"/>
      <c r="U32" s="82"/>
      <c r="V32" s="3"/>
    </row>
    <row r="33" spans="2:22" s="2" customFormat="1" ht="15.75" customHeight="1">
      <c r="B33" s="15"/>
      <c r="C33" s="16"/>
      <c r="D33" s="20" t="s">
        <v>13</v>
      </c>
      <c r="E33" s="1"/>
      <c r="F33" s="26" t="s">
        <v>19</v>
      </c>
      <c r="G33" s="27">
        <v>6</v>
      </c>
      <c r="H33" s="28" t="s">
        <v>20</v>
      </c>
      <c r="I33" s="29" t="str">
        <f t="shared" si="0"/>
        <v>______</v>
      </c>
      <c r="J33" s="1"/>
      <c r="K33" s="26" t="s">
        <v>19</v>
      </c>
      <c r="L33" s="27">
        <v>3</v>
      </c>
      <c r="M33" s="28" t="s">
        <v>20</v>
      </c>
      <c r="N33" s="29" t="str">
        <f t="shared" si="1"/>
        <v>______</v>
      </c>
      <c r="O33" s="1"/>
      <c r="P33" s="26" t="s">
        <v>19</v>
      </c>
      <c r="Q33" s="27">
        <v>1.5</v>
      </c>
      <c r="R33" s="28" t="s">
        <v>20</v>
      </c>
      <c r="S33" s="29" t="str">
        <f t="shared" si="2"/>
        <v>______</v>
      </c>
      <c r="T33" s="1"/>
      <c r="U33" s="82"/>
      <c r="V33" s="3"/>
    </row>
    <row r="34" spans="2:22" s="2" customFormat="1" ht="15.75" customHeight="1">
      <c r="B34" s="15"/>
      <c r="C34" s="16"/>
      <c r="D34" s="20" t="s">
        <v>27</v>
      </c>
      <c r="E34" s="1"/>
      <c r="F34" s="26" t="s">
        <v>19</v>
      </c>
      <c r="G34" s="27">
        <v>4</v>
      </c>
      <c r="H34" s="28" t="s">
        <v>20</v>
      </c>
      <c r="I34" s="29" t="str">
        <f t="shared" si="0"/>
        <v>______</v>
      </c>
      <c r="J34" s="1"/>
      <c r="K34" s="26" t="s">
        <v>19</v>
      </c>
      <c r="L34" s="27">
        <v>2</v>
      </c>
      <c r="M34" s="28" t="s">
        <v>20</v>
      </c>
      <c r="N34" s="29" t="str">
        <f t="shared" si="1"/>
        <v>______</v>
      </c>
      <c r="O34" s="1"/>
      <c r="P34" s="26" t="s">
        <v>19</v>
      </c>
      <c r="Q34" s="27">
        <v>1</v>
      </c>
      <c r="R34" s="28" t="s">
        <v>20</v>
      </c>
      <c r="S34" s="29" t="str">
        <f t="shared" si="2"/>
        <v>______</v>
      </c>
      <c r="T34" s="1"/>
      <c r="U34" s="82"/>
      <c r="V34" s="3"/>
    </row>
    <row r="35" spans="2:22" s="2" customFormat="1" ht="15.75" customHeight="1">
      <c r="B35" s="15"/>
      <c r="C35" s="25"/>
      <c r="D35" s="20" t="s">
        <v>14</v>
      </c>
      <c r="E35" s="1"/>
      <c r="F35" s="26" t="s">
        <v>19</v>
      </c>
      <c r="G35" s="27">
        <v>3</v>
      </c>
      <c r="H35" s="28" t="s">
        <v>20</v>
      </c>
      <c r="I35" s="29" t="str">
        <f t="shared" si="0"/>
        <v>______</v>
      </c>
      <c r="J35" s="1"/>
      <c r="K35" s="26" t="s">
        <v>19</v>
      </c>
      <c r="L35" s="27">
        <v>1.5</v>
      </c>
      <c r="M35" s="28" t="s">
        <v>20</v>
      </c>
      <c r="N35" s="29" t="str">
        <f t="shared" si="1"/>
        <v>______</v>
      </c>
      <c r="O35" s="1"/>
      <c r="P35" s="26" t="s">
        <v>19</v>
      </c>
      <c r="Q35" s="27">
        <v>0.5</v>
      </c>
      <c r="R35" s="28" t="s">
        <v>20</v>
      </c>
      <c r="S35" s="29" t="str">
        <f t="shared" si="2"/>
        <v>______</v>
      </c>
      <c r="T35" s="1"/>
      <c r="U35" s="82"/>
      <c r="V35" s="3"/>
    </row>
    <row r="36" spans="2:22" s="2" customFormat="1" ht="15.75" customHeight="1">
      <c r="B36" s="15"/>
      <c r="C36" s="25"/>
      <c r="D36" s="20" t="s">
        <v>26</v>
      </c>
      <c r="E36" s="1"/>
      <c r="F36" s="30" t="s">
        <v>19</v>
      </c>
      <c r="G36" s="31">
        <v>2</v>
      </c>
      <c r="H36" s="32" t="s">
        <v>20</v>
      </c>
      <c r="I36" s="33" t="str">
        <f t="shared" si="0"/>
        <v>______</v>
      </c>
      <c r="J36" s="1"/>
      <c r="K36" s="30" t="s">
        <v>19</v>
      </c>
      <c r="L36" s="31">
        <v>1</v>
      </c>
      <c r="M36" s="32" t="s">
        <v>20</v>
      </c>
      <c r="N36" s="33" t="str">
        <f t="shared" si="1"/>
        <v>______</v>
      </c>
      <c r="O36" s="1"/>
      <c r="P36" s="30" t="s">
        <v>19</v>
      </c>
      <c r="Q36" s="31">
        <v>0</v>
      </c>
      <c r="R36" s="32" t="s">
        <v>20</v>
      </c>
      <c r="S36" s="33" t="str">
        <f t="shared" si="2"/>
        <v>______</v>
      </c>
      <c r="T36" s="1"/>
      <c r="U36" s="83"/>
      <c r="V36" s="3"/>
    </row>
    <row r="37" spans="2:21" ht="15.75" customHeight="1">
      <c r="B37" s="15"/>
      <c r="D37" s="34" t="s">
        <v>9</v>
      </c>
      <c r="E37" s="35"/>
      <c r="F37" s="35"/>
      <c r="G37" s="35"/>
      <c r="H37" s="35"/>
      <c r="I37" s="36" t="str">
        <f>IF(SUM(I31:I36)&gt;0,SUM(I31:I36),"______")</f>
        <v>______</v>
      </c>
      <c r="J37" s="35"/>
      <c r="K37" s="35"/>
      <c r="L37" s="35"/>
      <c r="M37" s="35"/>
      <c r="N37" s="36" t="str">
        <f>IF(SUM(N31:N36)&gt;0,SUM(N31:N36),"______")</f>
        <v>______</v>
      </c>
      <c r="O37" s="35"/>
      <c r="P37" s="35"/>
      <c r="Q37" s="35"/>
      <c r="R37" s="35"/>
      <c r="S37" s="36" t="str">
        <f>IF(SUM(S31:S36)&gt;0,SUM(S31:S36),"______")</f>
        <v>______</v>
      </c>
      <c r="T37" s="35"/>
      <c r="U37" s="37"/>
    </row>
    <row r="38" spans="2:21" ht="15.75" customHeight="1">
      <c r="B38" s="15"/>
      <c r="C38" s="3"/>
      <c r="D38" s="34" t="s">
        <v>10</v>
      </c>
      <c r="E38" s="78" t="str">
        <f>IF(SUM(I37,N37,S37)&gt;0,SUM(I37,N37,S37),"______________")</f>
        <v>______________</v>
      </c>
      <c r="F38" s="79"/>
      <c r="G38" s="79"/>
      <c r="H38" s="79"/>
      <c r="I38" s="38"/>
      <c r="J38" s="39"/>
      <c r="K38" s="39"/>
      <c r="L38" s="39"/>
      <c r="M38" s="39"/>
      <c r="N38" s="40"/>
      <c r="O38" s="39"/>
      <c r="P38" s="39"/>
      <c r="Q38" s="39"/>
      <c r="R38" s="39"/>
      <c r="S38" s="40"/>
      <c r="T38" s="39"/>
      <c r="U38" s="41"/>
    </row>
    <row r="39" spans="2:21" ht="8.25" customHeight="1" thickBot="1">
      <c r="B39" s="15"/>
      <c r="C39" s="3"/>
      <c r="D39" s="42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1"/>
    </row>
    <row r="40" spans="2:21" ht="24.75" customHeight="1" thickBot="1" thickTop="1">
      <c r="B40" s="15"/>
      <c r="C40" s="3"/>
      <c r="D40" s="72" t="s">
        <v>28</v>
      </c>
      <c r="E40" s="72"/>
      <c r="F40" s="72"/>
      <c r="G40" s="72"/>
      <c r="H40" s="72"/>
      <c r="I40" s="72"/>
      <c r="J40" s="72"/>
      <c r="K40" s="72"/>
      <c r="L40" s="72"/>
      <c r="M40" s="43"/>
      <c r="N40" s="74">
        <f>IF(SUM(E38)&gt;0,E38*0.5,"")</f>
      </c>
      <c r="O40" s="75"/>
      <c r="P40" s="75"/>
      <c r="Q40" s="76"/>
      <c r="R40" s="44"/>
      <c r="S40" s="39"/>
      <c r="T40" s="39"/>
      <c r="U40" s="41"/>
    </row>
    <row r="41" spans="2:21" ht="8.25" customHeight="1" thickTop="1">
      <c r="B41" s="15"/>
      <c r="C41" s="3"/>
      <c r="D41" s="42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1"/>
    </row>
    <row r="42" spans="1:22" s="17" customFormat="1" ht="6" customHeight="1">
      <c r="A42" s="2"/>
      <c r="B42" s="45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s="17" customFormat="1" ht="4.5" customHeight="1">
      <c r="A43" s="2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ht="6.75" customHeight="1"/>
    <row r="45" spans="1:21" ht="15" customHeight="1">
      <c r="A45" s="3"/>
      <c r="B45" s="71" t="s">
        <v>17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1:22" s="17" customFormat="1" ht="15" customHeight="1">
      <c r="A46" s="3"/>
      <c r="B46" s="47"/>
      <c r="C46" s="71" t="s">
        <v>16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3"/>
    </row>
    <row r="47" spans="1:22" s="17" customFormat="1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s="17" customFormat="1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3" ht="15.75" customHeight="1">
      <c r="A49" s="3"/>
      <c r="B49" s="3"/>
      <c r="C49" s="3"/>
    </row>
    <row r="50" spans="2:3" ht="15.75" customHeight="1">
      <c r="B50" s="3"/>
      <c r="C50" s="3"/>
    </row>
    <row r="51" spans="2:3" ht="15.75" customHeight="1">
      <c r="B51" s="3"/>
      <c r="C51" s="3"/>
    </row>
    <row r="52" spans="2:3" ht="15.75" customHeight="1">
      <c r="B52" s="3"/>
      <c r="C52" s="3"/>
    </row>
    <row r="53" spans="2:3" ht="14.25" customHeight="1">
      <c r="B53" s="3"/>
      <c r="C53" s="3"/>
    </row>
  </sheetData>
  <sheetProtection sheet="1" selectLockedCells="1"/>
  <mergeCells count="41">
    <mergeCell ref="J12:N12"/>
    <mergeCell ref="U14:U17"/>
    <mergeCell ref="E19:H19"/>
    <mergeCell ref="N40:Q40"/>
    <mergeCell ref="E28:U28"/>
    <mergeCell ref="E29:I29"/>
    <mergeCell ref="J29:N29"/>
    <mergeCell ref="O29:S29"/>
    <mergeCell ref="T29:U29"/>
    <mergeCell ref="F30:H30"/>
    <mergeCell ref="K30:M30"/>
    <mergeCell ref="P30:R30"/>
    <mergeCell ref="C46:U46"/>
    <mergeCell ref="D25:O25"/>
    <mergeCell ref="D40:L40"/>
    <mergeCell ref="D21:L21"/>
    <mergeCell ref="D26:U26"/>
    <mergeCell ref="N21:Q21"/>
    <mergeCell ref="B45:U45"/>
    <mergeCell ref="D28:D30"/>
    <mergeCell ref="U31:U36"/>
    <mergeCell ref="E38:H38"/>
    <mergeCell ref="D9:U9"/>
    <mergeCell ref="D8:O8"/>
    <mergeCell ref="F13:H13"/>
    <mergeCell ref="K13:M13"/>
    <mergeCell ref="P13:R13"/>
    <mergeCell ref="D11:D13"/>
    <mergeCell ref="E11:U11"/>
    <mergeCell ref="O12:S12"/>
    <mergeCell ref="T12:U12"/>
    <mergeCell ref="E12:I12"/>
    <mergeCell ref="B2:J2"/>
    <mergeCell ref="L2:V2"/>
    <mergeCell ref="B3:V3"/>
    <mergeCell ref="C6:F6"/>
    <mergeCell ref="C5:E5"/>
    <mergeCell ref="F5:O5"/>
    <mergeCell ref="G6:V6"/>
    <mergeCell ref="S5:V5"/>
    <mergeCell ref="P5:R5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2020-10-16T17:35:02Z</dcterms:modified>
  <cp:category/>
  <cp:version/>
  <cp:contentType/>
  <cp:contentStatus/>
</cp:coreProperties>
</file>